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<sst xmlns="http://schemas.openxmlformats.org/spreadsheetml/2006/main" count="165" uniqueCount="93">
  <si>
    <t>工事費内訳書</t>
  </si>
  <si>
    <t>住　　　　所</t>
  </si>
  <si>
    <t>商号又は名称</t>
  </si>
  <si>
    <t>代 表 者 名</t>
  </si>
  <si>
    <t>工 事 名</t>
  </si>
  <si>
    <t>Ｒ６波土　日和佐港海岸（戎地区）　美波・日和佐浦　陸閘躯体工事（担い手確保型）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</si>
  <si>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</si>
  <si>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</si>
  <si>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</si>
  <si>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</si>
  <si>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</si>
  <si>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</si>
  <si>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</si>
  <si>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</si>
  <si>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</si>
  <si>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残土処理工</t>
  </si>
  <si>
    <t>土砂等運搬</t>
  </si>
  <si>
    <t>m3</t>
  </si>
  <si>
    <t>残土等処分</t>
  </si>
  <si>
    <t>擁壁工</t>
  </si>
  <si>
    <t>作業土工
　3号陸閘躯体</t>
  </si>
  <si>
    <t>床掘り</t>
  </si>
  <si>
    <t>埋戻し</t>
  </si>
  <si>
    <t>基面整正</t>
  </si>
  <si>
    <t>m2</t>
  </si>
  <si>
    <t>場所打擁壁工
　3号陸閘躯体</t>
  </si>
  <si>
    <t>基礎材</t>
  </si>
  <si>
    <t xml:space="preserve">ｺﾝｸﾘｰﾄ　</t>
  </si>
  <si>
    <t>型枠</t>
  </si>
  <si>
    <t>鉄筋</t>
  </si>
  <si>
    <t>t</t>
  </si>
  <si>
    <t>鉄筋
　差し筋</t>
  </si>
  <si>
    <t>足場
　枠組</t>
  </si>
  <si>
    <t>掛m2</t>
  </si>
  <si>
    <t>足場
　単管傾斜</t>
  </si>
  <si>
    <t>止水板</t>
  </si>
  <si>
    <t>m</t>
  </si>
  <si>
    <t xml:space="preserve">均しｺﾝｸﾘｰﾄ　</t>
  </si>
  <si>
    <t xml:space="preserve">間詰ｺﾝｸﾘｰﾄ　</t>
  </si>
  <si>
    <t>ｽﾘｯﾌﾟﾊﾞｰ</t>
  </si>
  <si>
    <t>本</t>
  </si>
  <si>
    <t>場所打擁壁工
　4号陸閘躯体</t>
  </si>
  <si>
    <t>目地板</t>
  </si>
  <si>
    <t>支保工</t>
  </si>
  <si>
    <t>空m3</t>
  </si>
  <si>
    <t xml:space="preserve">ｽﾘｯﾌﾟﾊﾞｰ　</t>
  </si>
  <si>
    <t>排水構造物工</t>
  </si>
  <si>
    <t>集水桝工</t>
  </si>
  <si>
    <t>現場打ち集水桝
　9号集水桝</t>
  </si>
  <si>
    <t>箇所</t>
  </si>
  <si>
    <t xml:space="preserve">蓋　</t>
  </si>
  <si>
    <t>枚</t>
  </si>
  <si>
    <t>現場打ち集水桝
　10号集水桝</t>
  </si>
  <si>
    <t xml:space="preserve">ﾀﾗｯﾌﾟ　</t>
  </si>
  <si>
    <t>個</t>
  </si>
  <si>
    <t>管渠工</t>
  </si>
  <si>
    <t>特圧管</t>
  </si>
  <si>
    <t>ﾌﾗｯﾌﾟｹﾞｰﾄ</t>
  </si>
  <si>
    <t>基</t>
  </si>
  <si>
    <t>構造物撤去工</t>
  </si>
  <si>
    <t>構造物取壊し工</t>
  </si>
  <si>
    <t>舗装版切断</t>
  </si>
  <si>
    <t>舗装版破砕</t>
  </si>
  <si>
    <t>ｺﾝｸﾘｰﾄ取壊し運搬処理</t>
  </si>
  <si>
    <t>ｱｽﾌｧﾙﾄ殻運搬</t>
  </si>
  <si>
    <t>ｱｽﾌｧﾙﾄ殻処分</t>
  </si>
  <si>
    <t xml:space="preserve">汚泥運搬　</t>
  </si>
  <si>
    <t xml:space="preserve">汚泥処分　</t>
  </si>
  <si>
    <t>復旧工</t>
  </si>
  <si>
    <t>平張ｺﾝｸﾘｰﾄ復旧</t>
  </si>
  <si>
    <t xml:space="preserve">基礎砕石　</t>
  </si>
  <si>
    <t xml:space="preserve">鉄筋金網　</t>
  </si>
  <si>
    <t xml:space="preserve">目地材　</t>
  </si>
  <si>
    <t>ｱｽﾌｧﾙﾄ舗装復旧</t>
  </si>
  <si>
    <t>表層</t>
  </si>
  <si>
    <t>上層路盤</t>
  </si>
  <si>
    <t>下層路盤</t>
  </si>
  <si>
    <t>仮設工</t>
  </si>
  <si>
    <t>土留･仮締切工</t>
  </si>
  <si>
    <t>鋼矢板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</si>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</sst>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G11+G15+G42+G52+G62+G72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G16+G20+G34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70.0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G21+G22+G23+G24+G25+G26+G27+G28+G29+G30+G31+G32+G33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69.0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133.0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24</v>
      </c>
      <c r="F23" s="13" t="n">
        <v>150.0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4" t="n">
        <v>2.32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30</v>
      </c>
      <c r="F25" s="14" t="n">
        <v>0.05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33</v>
      </c>
      <c r="F26" s="13" t="n">
        <v>50.0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33</v>
      </c>
      <c r="F27" s="13" t="n">
        <v>30.0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37</v>
      </c>
      <c r="E29" s="12" t="s">
        <v>17</v>
      </c>
      <c r="F29" s="13" t="n">
        <v>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28</v>
      </c>
      <c r="E30" s="12" t="s">
        <v>24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17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28</v>
      </c>
      <c r="E32" s="12" t="s">
        <v>24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16.0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G35+G36+G37+G38+G39+G40+G41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27</v>
      </c>
      <c r="E35" s="12" t="s">
        <v>17</v>
      </c>
      <c r="F35" s="13" t="n">
        <v>47.0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32</v>
      </c>
      <c r="E36" s="12" t="s">
        <v>33</v>
      </c>
      <c r="F36" s="13" t="n">
        <v>30.0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34</v>
      </c>
      <c r="E37" s="12" t="s">
        <v>33</v>
      </c>
      <c r="F37" s="13" t="n">
        <v>30.0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24</v>
      </c>
      <c r="F38" s="13" t="n">
        <v>20.0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28</v>
      </c>
      <c r="E39" s="12" t="s">
        <v>24</v>
      </c>
      <c r="F39" s="13" t="n">
        <v>52.0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44</v>
      </c>
      <c r="F40" s="13" t="n">
        <v>10.0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45</v>
      </c>
      <c r="E41" s="12" t="s">
        <v>40</v>
      </c>
      <c r="F41" s="13" t="n">
        <v>8.0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46</v>
      </c>
      <c r="C42" s="11"/>
      <c r="D42" s="11"/>
      <c r="E42" s="12" t="s">
        <v>13</v>
      </c>
      <c r="F42" s="13" t="n">
        <v>1.0</v>
      </c>
      <c r="G42" s="15">
        <f>G43+G49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47</v>
      </c>
      <c r="D43" s="11"/>
      <c r="E43" s="12" t="s">
        <v>13</v>
      </c>
      <c r="F43" s="13" t="n">
        <v>1.0</v>
      </c>
      <c r="G43" s="15">
        <f>G44+G45+G46+G47+G48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48</v>
      </c>
      <c r="E44" s="12" t="s">
        <v>49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50</v>
      </c>
      <c r="E45" s="12" t="s">
        <v>51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52</v>
      </c>
      <c r="E46" s="12" t="s">
        <v>49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50</v>
      </c>
      <c r="E47" s="12" t="s">
        <v>51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53</v>
      </c>
      <c r="E48" s="12" t="s">
        <v>54</v>
      </c>
      <c r="F48" s="13" t="n">
        <v>4.0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55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56</v>
      </c>
      <c r="E50" s="12" t="s">
        <v>40</v>
      </c>
      <c r="F50" s="13" t="n">
        <v>3.0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57</v>
      </c>
      <c r="E51" s="12" t="s">
        <v>58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59</v>
      </c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60</v>
      </c>
      <c r="D53" s="11"/>
      <c r="E53" s="12" t="s">
        <v>13</v>
      </c>
      <c r="F53" s="13" t="n">
        <v>1.0</v>
      </c>
      <c r="G53" s="15">
        <f>G54+G55+G56+G57+G58+G59+G60+G61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61</v>
      </c>
      <c r="E54" s="12" t="s">
        <v>36</v>
      </c>
      <c r="F54" s="13" t="n">
        <v>27.0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61</v>
      </c>
      <c r="E55" s="12" t="s">
        <v>36</v>
      </c>
      <c r="F55" s="13" t="n">
        <v>8.0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62</v>
      </c>
      <c r="E56" s="12" t="s">
        <v>24</v>
      </c>
      <c r="F56" s="13" t="n">
        <v>10.0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63</v>
      </c>
      <c r="E57" s="12" t="s">
        <v>17</v>
      </c>
      <c r="F57" s="13" t="n">
        <v>50.0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64</v>
      </c>
      <c r="E58" s="12" t="s">
        <v>17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65</v>
      </c>
      <c r="E59" s="12" t="s">
        <v>17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66</v>
      </c>
      <c r="E60" s="12" t="s">
        <v>17</v>
      </c>
      <c r="F60" s="13" t="n">
        <v>3.0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67</v>
      </c>
      <c r="E61" s="12" t="s">
        <v>17</v>
      </c>
      <c r="F61" s="13" t="n">
        <v>3.0</v>
      </c>
      <c r="G61" s="16"/>
      <c r="I61" s="17" t="n">
        <v>52.0</v>
      </c>
      <c r="J61" s="18" t="n">
        <v>4.0</v>
      </c>
    </row>
    <row r="62" ht="42.0" customHeight="true">
      <c r="A62" s="10"/>
      <c r="B62" s="11" t="s">
        <v>68</v>
      </c>
      <c r="C62" s="11"/>
      <c r="D62" s="11"/>
      <c r="E62" s="12" t="s">
        <v>13</v>
      </c>
      <c r="F62" s="13" t="n">
        <v>1.0</v>
      </c>
      <c r="G62" s="15">
        <f>G63+G68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69</v>
      </c>
      <c r="D63" s="11"/>
      <c r="E63" s="12" t="s">
        <v>13</v>
      </c>
      <c r="F63" s="13" t="n">
        <v>1.0</v>
      </c>
      <c r="G63" s="15">
        <f>G64+G65+G66+G67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27</v>
      </c>
      <c r="E64" s="12" t="s">
        <v>17</v>
      </c>
      <c r="F64" s="13" t="n">
        <v>7.0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70</v>
      </c>
      <c r="E65" s="12" t="s">
        <v>24</v>
      </c>
      <c r="F65" s="13" t="n">
        <v>35.0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71</v>
      </c>
      <c r="E66" s="12" t="s">
        <v>24</v>
      </c>
      <c r="F66" s="13" t="n">
        <v>35.0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72</v>
      </c>
      <c r="E67" s="12" t="s">
        <v>24</v>
      </c>
      <c r="F67" s="13" t="n">
        <v>6.0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73</v>
      </c>
      <c r="D68" s="11"/>
      <c r="E68" s="12" t="s">
        <v>13</v>
      </c>
      <c r="F68" s="13" t="n">
        <v>1.0</v>
      </c>
      <c r="G68" s="15">
        <f>G69+G70+G71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74</v>
      </c>
      <c r="E69" s="12" t="s">
        <v>24</v>
      </c>
      <c r="F69" s="13" t="n">
        <v>10.0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75</v>
      </c>
      <c r="E70" s="12" t="s">
        <v>24</v>
      </c>
      <c r="F70" s="13" t="n">
        <v>10.0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76</v>
      </c>
      <c r="E71" s="12" t="s">
        <v>24</v>
      </c>
      <c r="F71" s="13" t="n">
        <v>10.0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77</v>
      </c>
      <c r="C72" s="11"/>
      <c r="D72" s="11"/>
      <c r="E72" s="12" t="s">
        <v>13</v>
      </c>
      <c r="F72" s="13" t="n">
        <v>1.0</v>
      </c>
      <c r="G72" s="15">
        <f>G73+G75</f>
      </c>
      <c r="I72" s="17" t="n">
        <v>63.0</v>
      </c>
      <c r="J72" s="18" t="n">
        <v>2.0</v>
      </c>
    </row>
    <row r="73" ht="42.0" customHeight="true">
      <c r="A73" s="10"/>
      <c r="B73" s="11"/>
      <c r="C73" s="11" t="s">
        <v>78</v>
      </c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79</v>
      </c>
      <c r="E74" s="12" t="s">
        <v>51</v>
      </c>
      <c r="F74" s="13" t="n">
        <v>11.0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 t="s">
        <v>80</v>
      </c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3.0</v>
      </c>
    </row>
    <row r="76" ht="42.0" customHeight="true">
      <c r="A76" s="10"/>
      <c r="B76" s="11"/>
      <c r="C76" s="11"/>
      <c r="D76" s="11" t="s">
        <v>81</v>
      </c>
      <c r="E76" s="12" t="s">
        <v>82</v>
      </c>
      <c r="F76" s="13" t="n">
        <v>10.0</v>
      </c>
      <c r="G76" s="16"/>
      <c r="I76" s="17" t="n">
        <v>67.0</v>
      </c>
      <c r="J76" s="18" t="n">
        <v>4.0</v>
      </c>
    </row>
    <row r="77" ht="42.0" customHeight="true">
      <c r="A77" s="10" t="s">
        <v>83</v>
      </c>
      <c r="B77" s="11"/>
      <c r="C77" s="11"/>
      <c r="D77" s="11"/>
      <c r="E77" s="12" t="s">
        <v>13</v>
      </c>
      <c r="F77" s="13" t="n">
        <v>1.0</v>
      </c>
      <c r="G77" s="15">
        <f>G11+G15+G42+G52+G62+G72</f>
      </c>
      <c r="I77" s="17" t="n">
        <v>68.0</v>
      </c>
      <c r="J77" s="18" t="n">
        <v>20.0</v>
      </c>
    </row>
    <row r="78" ht="42.0" customHeight="true">
      <c r="A78" s="10" t="s">
        <v>84</v>
      </c>
      <c r="B78" s="11"/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200.0</v>
      </c>
    </row>
    <row r="79" ht="42.0" customHeight="true">
      <c r="A79" s="10"/>
      <c r="B79" s="11" t="s">
        <v>85</v>
      </c>
      <c r="C79" s="11"/>
      <c r="D79" s="11"/>
      <c r="E79" s="12" t="s">
        <v>13</v>
      </c>
      <c r="F79" s="13" t="n">
        <v>1.0</v>
      </c>
      <c r="G79" s="16"/>
      <c r="I79" s="17" t="n">
        <v>70.0</v>
      </c>
      <c r="J79" s="18"/>
    </row>
    <row r="80" ht="42.0" customHeight="true">
      <c r="A80" s="10" t="s">
        <v>86</v>
      </c>
      <c r="B80" s="11"/>
      <c r="C80" s="11"/>
      <c r="D80" s="11"/>
      <c r="E80" s="12" t="s">
        <v>13</v>
      </c>
      <c r="F80" s="13" t="n">
        <v>1.0</v>
      </c>
      <c r="G80" s="15">
        <f>G77+G78</f>
      </c>
      <c r="I80" s="17" t="n">
        <v>71.0</v>
      </c>
      <c r="J80" s="18"/>
    </row>
    <row r="81" ht="42.0" customHeight="true">
      <c r="A81" s="10"/>
      <c r="B81" s="11" t="s">
        <v>87</v>
      </c>
      <c r="C81" s="11"/>
      <c r="D81" s="11"/>
      <c r="E81" s="12" t="s">
        <v>13</v>
      </c>
      <c r="F81" s="13" t="n">
        <v>1.0</v>
      </c>
      <c r="G81" s="16"/>
      <c r="I81" s="17" t="n">
        <v>72.0</v>
      </c>
      <c r="J81" s="18" t="n">
        <v>210.0</v>
      </c>
    </row>
    <row r="82" ht="42.0" customHeight="true">
      <c r="A82" s="10" t="s">
        <v>88</v>
      </c>
      <c r="B82" s="11"/>
      <c r="C82" s="11"/>
      <c r="D82" s="11"/>
      <c r="E82" s="12" t="s">
        <v>13</v>
      </c>
      <c r="F82" s="13" t="n">
        <v>1.0</v>
      </c>
      <c r="G82" s="15">
        <f>G77+G78+G81</f>
      </c>
      <c r="I82" s="17" t="n">
        <v>73.0</v>
      </c>
      <c r="J82" s="18"/>
    </row>
    <row r="83" ht="42.0" customHeight="true">
      <c r="A83" s="10"/>
      <c r="B83" s="11" t="s">
        <v>89</v>
      </c>
      <c r="C83" s="11"/>
      <c r="D83" s="11"/>
      <c r="E83" s="12" t="s">
        <v>13</v>
      </c>
      <c r="F83" s="13" t="n">
        <v>1.0</v>
      </c>
      <c r="G83" s="16"/>
      <c r="I83" s="17" t="n">
        <v>74.0</v>
      </c>
      <c r="J83" s="18" t="n">
        <v>220.0</v>
      </c>
    </row>
    <row r="84" ht="42.0" customHeight="true">
      <c r="A84" s="10" t="s">
        <v>90</v>
      </c>
      <c r="B84" s="11"/>
      <c r="C84" s="11"/>
      <c r="D84" s="11"/>
      <c r="E84" s="12" t="s">
        <v>13</v>
      </c>
      <c r="F84" s="13" t="n">
        <v>1.0</v>
      </c>
      <c r="G84" s="15">
        <f>G82+G83</f>
      </c>
      <c r="I84" s="17" t="n">
        <v>75.0</v>
      </c>
      <c r="J84" s="18" t="n">
        <v>30.0</v>
      </c>
    </row>
    <row r="85" ht="42.0" customHeight="true">
      <c r="A85" s="19" t="s">
        <v>91</v>
      </c>
      <c r="B85" s="20"/>
      <c r="C85" s="20"/>
      <c r="D85" s="20"/>
      <c r="E85" s="21" t="s">
        <v>92</v>
      </c>
      <c r="F85" s="22" t="s">
        <v>92</v>
      </c>
      <c r="G85" s="24">
        <f>G84</f>
      </c>
      <c r="I85" s="26" t="n">
        <v>76.0</v>
      </c>
      <c r="J8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C20:D20"/>
    <mergeCell ref="D21"/>
    <mergeCell ref="D22"/>
    <mergeCell ref="D23"/>
    <mergeCell ref="D24"/>
    <mergeCell ref="D25"/>
    <mergeCell ref="D26"/>
    <mergeCell ref="D27"/>
    <mergeCell ref="D28"/>
    <mergeCell ref="D29"/>
    <mergeCell ref="D30"/>
    <mergeCell ref="D31"/>
    <mergeCell ref="D32"/>
    <mergeCell ref="D33"/>
    <mergeCell ref="C34:D34"/>
    <mergeCell ref="D35"/>
    <mergeCell ref="D36"/>
    <mergeCell ref="D37"/>
    <mergeCell ref="D38"/>
    <mergeCell ref="D39"/>
    <mergeCell ref="D40"/>
    <mergeCell ref="D41"/>
    <mergeCell ref="B42:D42"/>
    <mergeCell ref="C43:D43"/>
    <mergeCell ref="D44"/>
    <mergeCell ref="D45"/>
    <mergeCell ref="D46"/>
    <mergeCell ref="D47"/>
    <mergeCell ref="D48"/>
    <mergeCell ref="C49:D49"/>
    <mergeCell ref="D50"/>
    <mergeCell ref="D51"/>
    <mergeCell ref="B52:D52"/>
    <mergeCell ref="C53:D53"/>
    <mergeCell ref="D54"/>
    <mergeCell ref="D55"/>
    <mergeCell ref="D56"/>
    <mergeCell ref="D57"/>
    <mergeCell ref="D58"/>
    <mergeCell ref="D59"/>
    <mergeCell ref="D60"/>
    <mergeCell ref="D61"/>
    <mergeCell ref="B62:D62"/>
    <mergeCell ref="C63:D63"/>
    <mergeCell ref="D64"/>
    <mergeCell ref="D65"/>
    <mergeCell ref="D66"/>
    <mergeCell ref="D67"/>
    <mergeCell ref="C68:D68"/>
    <mergeCell ref="D69"/>
    <mergeCell ref="D70"/>
    <mergeCell ref="D71"/>
    <mergeCell ref="B72:D72"/>
    <mergeCell ref="C73:D73"/>
    <mergeCell ref="D74"/>
    <mergeCell ref="C75:D75"/>
    <mergeCell ref="D76"/>
    <mergeCell ref="A77:D77"/>
    <mergeCell ref="A78:D78"/>
    <mergeCell ref="B79:D79"/>
    <mergeCell ref="A80:D80"/>
    <mergeCell ref="B81:D81"/>
    <mergeCell ref="A82:D82"/>
    <mergeCell ref="B83:D83"/>
    <mergeCell ref="A84:D84"/>
    <mergeCell ref="A85:D8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2024-06-14T07:38:18Z</dcterms:created>
  <dc:creator>Apache POI</dc:creator>
</cp:coreProperties>
</file>